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13_ncr:1_{6B0D1F13-DDCD-4BE4-9C63-DC58B4C330AA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มี.ค.68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N19" i="16" l="1"/>
  <c r="M19" i="16"/>
  <c r="H17" i="16"/>
  <c r="N16" i="16"/>
  <c r="M16" i="16"/>
  <c r="H14" i="16"/>
  <c r="N13" i="16"/>
  <c r="M13" i="16"/>
  <c r="H11" i="16"/>
  <c r="H20" i="16" s="1"/>
  <c r="N10" i="16"/>
  <c r="M10" i="16"/>
  <c r="N7" i="16"/>
  <c r="M7" i="16"/>
</calcChain>
</file>

<file path=xl/sharedStrings.xml><?xml version="1.0" encoding="utf-8"?>
<sst xmlns="http://schemas.openxmlformats.org/spreadsheetml/2006/main" count="88" uniqueCount="50">
  <si>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</si>
  <si>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</si>
  <si>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</si>
  <si>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</si>
  <si>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</si>
  <si>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</si>
  <si>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</si>
  <si>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</si>
  <si>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</si>
  <si>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</si>
  <si>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</si>
  <si>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</si>
  <si>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</si>
  <si>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</si>
  <si>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</si>
  <si>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</si>
  <si>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</si>
  <si>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</si>
  <si>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</si>
  <si>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</si>
  <si>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</si>
  <si>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</si>
  <si>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</si>
  <si>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</si>
  <si>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</si>
  <si>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</si>
  <si>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</si>
  <si>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</si>
  <si>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</si>
  <si>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</si>
  <si>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</si>
  <si>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</si>
  <si>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</si>
  <si>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</si>
  <si>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</si>
  <si>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</si>
  <si>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</si>
  <si>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</si>
  <si>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</si>
  <si>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</si>
  <si>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</si>
  <si>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</si>
  <si>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</si>
  <si>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แบบข้อมูลโครงการจัดซื้อจัดจ้างในรอบเดือน  ปีงบประมาณ พ.ศ.2568</t>
  </si>
  <si>
    <t>ไม่ต้องดำเนินการ</t>
  </si>
  <si>
    <t>ผ่านระบบ e-GP</t>
  </si>
  <si>
    <t>อยู่ระหว่างการดำเนินการและตรวจรับ</t>
  </si>
  <si>
    <t>ประจำเดือน พฤษภาคม 2568</t>
  </si>
  <si>
    <t>จัดซื้อวัสดุสำนักงาน</t>
  </si>
  <si>
    <t>ร้านอาทรพาณิชย์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</si>
</sst>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3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88" fontId="8" fillId="2" borderId="4" xfId="0" applyNumberFormat="1" applyFont="1" applyFill="1" applyBorder="1" applyAlignment="1">
      <alignment horizontal="center" vertical="center"/>
    </xf>
    <xf numFmtId="188" fontId="8" fillId="2" borderId="8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6" xfId="0" applyNumberFormat="1" applyFont="1" applyFill="1" applyBorder="1" applyAlignment="1">
      <alignment horizontal="center" vertical="center"/>
    </xf>
    <xf numFmtId="188" fontId="8" fillId="2" borderId="9" xfId="0" applyNumberFormat="1" applyFont="1" applyFill="1" applyBorder="1" applyAlignment="1">
      <alignment horizontal="center" vertical="center"/>
    </xf>
    <xf numFmtId="188" fontId="8" fillId="2" borderId="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87" fontId="11" fillId="0" borderId="4" xfId="1" applyFont="1" applyBorder="1" applyAlignment="1">
      <alignment vertical="center"/>
    </xf>
    <xf numFmtId="187" fontId="11" fillId="0" borderId="1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8" fontId="11" fillId="0" borderId="10" xfId="0" applyNumberFormat="1" applyFont="1" applyBorder="1" applyAlignment="1">
      <alignment horizontal="center" vertical="center"/>
    </xf>
    <xf numFmtId="18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88" fontId="11" fillId="0" borderId="5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87" fontId="11" fillId="0" borderId="14" xfId="1" applyFont="1" applyBorder="1" applyAlignment="1">
      <alignment vertical="center"/>
    </xf>
    <xf numFmtId="188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187" fontId="11" fillId="0" borderId="4" xfId="1" applyFont="1" applyBorder="1" applyAlignment="1">
      <alignment horizontal="center" vertical="center"/>
    </xf>
    <xf numFmtId="0" fontId="12" fillId="0" borderId="6" xfId="0" applyFont="1" applyBorder="1"/>
    <xf numFmtId="188" fontId="11" fillId="0" borderId="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8" fillId="2" borderId="3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1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288925</xdr:colOff>
      <xdr:row>21</xdr:row>
      <xdr:rowOff>212726</xdr:rowOff>
    </xdr:from>
    <xdr:to>
      <xdr:col>15</xdr:col>
      <xdr:colOff>565150</xdr:colOff>
      <xdr:row>27</xdr:row>
      <xdr:rowOff>5293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38686C48-4867-468B-9D6D-FCD80AD8914E}"/>
            </a:ext>
          </a:extLst>
        </xdr:cNvPr>
        <xdr:cNvSpPr txBox="1"/>
      </xdr:nvSpPr>
      <xdr:spPr>
        <a:xfrm>
          <a:off x="12777258" y="5663143"/>
          <a:ext cx="2689225" cy="1380067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	(นิรุชพล  โยธามาตย์)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</a:t>
          </a: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624417</xdr:colOff>
      <xdr:row>20</xdr:row>
      <xdr:rowOff>23931</xdr:rowOff>
    </xdr:from>
    <xdr:to>
      <xdr:col>14</xdr:col>
      <xdr:colOff>1301750</xdr:colOff>
      <xdr:row>24</xdr:row>
      <xdr:rowOff>206410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4902FA-3DC6-1C6D-D190-7FA9FD1B0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209764"/>
          <a:ext cx="677333" cy="124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937A-9E99-47F4-8A9E-39B31F2919F7}">
  <dimension ref="A1:AG995"/>
  <sheetViews>
    <sheetView tabSelected="1" topLeftCell="F1" zoomScale="90" zoomScaleNormal="90" workbookViewId="0">
      <selection activeCell="Q26" sqref="Q26"/>
    </sheetView>
  </sheetViews>
  <sheetFormatPr defaultColWidth="12.5703125" defaultRowHeight="21" x14ac:dyDescent="0.35"/>
  <cols>
    <col min="1" max="1" width="5.42578125" style="1" customWidth="1"/>
    <col min="2" max="3" width="11.28515625" style="1" customWidth="1"/>
    <col min="4" max="4" width="7" style="1" customWidth="1"/>
    <col min="5" max="5" width="11.28515625" style="1" customWidth="1"/>
    <col min="6" max="6" width="20.85546875" style="1" bestFit="1" customWidth="1"/>
    <col min="7" max="7" width="14.42578125" style="1" bestFit="1" customWidth="1"/>
    <col min="8" max="8" width="25.85546875" style="1" customWidth="1"/>
    <col min="9" max="9" width="17.140625" style="1" customWidth="1"/>
    <col min="10" max="10" width="12.140625" style="1" customWidth="1"/>
    <col min="11" max="11" width="24.28515625" style="1" customWidth="1"/>
    <col min="12" max="12" width="16.140625" style="1" customWidth="1"/>
    <col min="13" max="13" width="10.140625" style="1" customWidth="1"/>
    <col min="14" max="14" width="11.85546875" style="1" bestFit="1" customWidth="1"/>
    <col min="15" max="15" width="24.28515625" style="1" customWidth="1"/>
    <col min="16" max="16" width="13.42578125" style="1" customWidth="1"/>
    <col min="17" max="33" width="7" style="1" customWidth="1"/>
    <col min="34" max="16384" width="12.5703125" style="1"/>
  </cols>
  <sheetData>
    <row r="1" spans="1:33" ht="23.25" x14ac:dyDescent="0.35">
      <c r="A1" s="45" t="s">
        <v>43</v>
      </c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45" t="s">
        <v>6</v>
      </c>
      <c r="B2" s="45"/>
      <c r="C2" s="45"/>
      <c r="D2" s="45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45" t="s">
        <v>47</v>
      </c>
      <c r="B3" s="45"/>
      <c r="C3" s="45"/>
      <c r="D3" s="45"/>
      <c r="E3" s="45"/>
      <c r="F3" s="45"/>
      <c r="G3" s="45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9" customFormat="1" ht="18.75" x14ac:dyDescent="0.3">
      <c r="A5" s="47" t="s">
        <v>0</v>
      </c>
      <c r="B5" s="47" t="s">
        <v>13</v>
      </c>
      <c r="C5" s="47" t="s">
        <v>14</v>
      </c>
      <c r="D5" s="47" t="s">
        <v>15</v>
      </c>
      <c r="E5" s="47" t="s">
        <v>16</v>
      </c>
      <c r="F5" s="47" t="s">
        <v>17</v>
      </c>
      <c r="G5" s="10" t="s">
        <v>18</v>
      </c>
      <c r="H5" s="11" t="s">
        <v>20</v>
      </c>
      <c r="I5" s="12" t="s">
        <v>22</v>
      </c>
      <c r="J5" s="12" t="s">
        <v>24</v>
      </c>
      <c r="K5" s="12" t="s">
        <v>25</v>
      </c>
      <c r="L5" s="48" t="s">
        <v>27</v>
      </c>
      <c r="M5" s="12" t="s">
        <v>1</v>
      </c>
      <c r="N5" s="12" t="s">
        <v>28</v>
      </c>
      <c r="O5" s="12" t="s">
        <v>29</v>
      </c>
      <c r="P5" s="12" t="s">
        <v>31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9" customFormat="1" ht="18.75" x14ac:dyDescent="0.3">
      <c r="A6" s="47"/>
      <c r="B6" s="47"/>
      <c r="C6" s="47"/>
      <c r="D6" s="47"/>
      <c r="E6" s="47"/>
      <c r="F6" s="47"/>
      <c r="G6" s="13" t="s">
        <v>19</v>
      </c>
      <c r="H6" s="14" t="s">
        <v>21</v>
      </c>
      <c r="I6" s="15" t="s">
        <v>23</v>
      </c>
      <c r="J6" s="15" t="s">
        <v>5</v>
      </c>
      <c r="K6" s="15" t="s">
        <v>26</v>
      </c>
      <c r="L6" s="49"/>
      <c r="M6" s="15" t="s">
        <v>2</v>
      </c>
      <c r="N6" s="15" t="s">
        <v>26</v>
      </c>
      <c r="O6" s="15" t="s">
        <v>30</v>
      </c>
      <c r="P6" s="1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7" customFormat="1" ht="31.5" x14ac:dyDescent="0.3">
      <c r="A7" s="41">
        <v>1</v>
      </c>
      <c r="B7" s="16" t="s">
        <v>36</v>
      </c>
      <c r="C7" s="16" t="s">
        <v>37</v>
      </c>
      <c r="D7" s="16" t="s">
        <v>38</v>
      </c>
      <c r="E7" s="16" t="s">
        <v>39</v>
      </c>
      <c r="F7" s="16" t="s">
        <v>40</v>
      </c>
      <c r="G7" s="16" t="s">
        <v>41</v>
      </c>
      <c r="H7" s="17" t="s">
        <v>7</v>
      </c>
      <c r="I7" s="18">
        <v>10000</v>
      </c>
      <c r="J7" s="19" t="s">
        <v>42</v>
      </c>
      <c r="K7" s="20" t="s">
        <v>46</v>
      </c>
      <c r="L7" s="21" t="s">
        <v>3</v>
      </c>
      <c r="M7" s="18">
        <f>I7</f>
        <v>10000</v>
      </c>
      <c r="N7" s="22">
        <f>I7</f>
        <v>10000</v>
      </c>
      <c r="O7" s="23" t="s">
        <v>4</v>
      </c>
      <c r="P7" s="20">
        <v>67109387756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s="7" customFormat="1" ht="19.5" x14ac:dyDescent="0.3">
      <c r="A8" s="41"/>
      <c r="B8" s="24"/>
      <c r="C8" s="24"/>
      <c r="D8" s="24"/>
      <c r="E8" s="24"/>
      <c r="F8" s="24"/>
      <c r="G8" s="24"/>
      <c r="H8" s="25" t="s">
        <v>47</v>
      </c>
      <c r="I8" s="26"/>
      <c r="J8" s="27"/>
      <c r="K8" s="26"/>
      <c r="L8" s="25"/>
      <c r="M8" s="26"/>
      <c r="N8" s="26"/>
      <c r="O8" s="28"/>
      <c r="P8" s="2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s="7" customFormat="1" ht="19.5" x14ac:dyDescent="0.3">
      <c r="A9" s="41"/>
      <c r="B9" s="29"/>
      <c r="C9" s="29"/>
      <c r="D9" s="29"/>
      <c r="E9" s="29"/>
      <c r="F9" s="29"/>
      <c r="G9" s="29"/>
      <c r="H9" s="30"/>
      <c r="I9" s="31"/>
      <c r="J9" s="32"/>
      <c r="K9" s="31"/>
      <c r="L9" s="30"/>
      <c r="M9" s="31"/>
      <c r="N9" s="31"/>
      <c r="O9" s="31"/>
      <c r="P9" s="31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7" customFormat="1" ht="19.5" x14ac:dyDescent="0.3">
      <c r="A10" s="42">
        <v>2</v>
      </c>
      <c r="B10" s="16" t="s">
        <v>36</v>
      </c>
      <c r="C10" s="16" t="s">
        <v>37</v>
      </c>
      <c r="D10" s="16" t="s">
        <v>38</v>
      </c>
      <c r="E10" s="16" t="s">
        <v>39</v>
      </c>
      <c r="F10" s="16" t="s">
        <v>40</v>
      </c>
      <c r="G10" s="16" t="s">
        <v>41</v>
      </c>
      <c r="H10" s="17" t="s">
        <v>8</v>
      </c>
      <c r="I10" s="18">
        <v>10000</v>
      </c>
      <c r="J10" s="19" t="s">
        <v>42</v>
      </c>
      <c r="K10" s="20" t="s">
        <v>46</v>
      </c>
      <c r="L10" s="21" t="s">
        <v>3</v>
      </c>
      <c r="M10" s="33">
        <f>I10</f>
        <v>10000</v>
      </c>
      <c r="N10" s="22">
        <f>I10</f>
        <v>10000</v>
      </c>
      <c r="O10" s="34" t="s">
        <v>34</v>
      </c>
      <c r="P10" s="20">
        <v>67119026641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s="7" customFormat="1" ht="19.5" x14ac:dyDescent="0.3">
      <c r="A11" s="43"/>
      <c r="B11" s="24"/>
      <c r="C11" s="24"/>
      <c r="D11" s="24"/>
      <c r="E11" s="24"/>
      <c r="F11" s="24"/>
      <c r="G11" s="24"/>
      <c r="H11" s="25" t="str">
        <f>H8</f>
        <v>ประจำเดือน พฤษภาคม 2568</v>
      </c>
      <c r="I11" s="26"/>
      <c r="J11" s="27"/>
      <c r="K11" s="26"/>
      <c r="L11" s="25"/>
      <c r="M11" s="27"/>
      <c r="N11" s="28"/>
      <c r="O11" s="34"/>
      <c r="P11" s="3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7" customFormat="1" ht="19.5" x14ac:dyDescent="0.3">
      <c r="A12" s="44"/>
      <c r="B12" s="29"/>
      <c r="C12" s="29"/>
      <c r="D12" s="29"/>
      <c r="E12" s="29"/>
      <c r="F12" s="29"/>
      <c r="G12" s="29"/>
      <c r="H12" s="30"/>
      <c r="I12" s="31"/>
      <c r="J12" s="32"/>
      <c r="K12" s="31"/>
      <c r="L12" s="30"/>
      <c r="M12" s="32"/>
      <c r="N12" s="31"/>
      <c r="O12" s="30" t="s">
        <v>9</v>
      </c>
      <c r="P12" s="31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s="7" customFormat="1" ht="19.5" x14ac:dyDescent="0.3">
      <c r="A13" s="41">
        <v>3</v>
      </c>
      <c r="B13" s="16" t="s">
        <v>36</v>
      </c>
      <c r="C13" s="16" t="s">
        <v>37</v>
      </c>
      <c r="D13" s="16" t="s">
        <v>38</v>
      </c>
      <c r="E13" s="16" t="s">
        <v>39</v>
      </c>
      <c r="F13" s="16" t="s">
        <v>40</v>
      </c>
      <c r="G13" s="16" t="s">
        <v>41</v>
      </c>
      <c r="H13" s="37" t="s">
        <v>8</v>
      </c>
      <c r="I13" s="18">
        <v>13000</v>
      </c>
      <c r="J13" s="38" t="s">
        <v>42</v>
      </c>
      <c r="K13" s="20" t="s">
        <v>46</v>
      </c>
      <c r="L13" s="21" t="s">
        <v>3</v>
      </c>
      <c r="M13" s="18">
        <f>I13</f>
        <v>13000</v>
      </c>
      <c r="N13" s="22">
        <f>I13</f>
        <v>13000</v>
      </c>
      <c r="O13" s="22" t="s">
        <v>33</v>
      </c>
      <c r="P13" s="20">
        <v>67109388750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s="7" customFormat="1" ht="19.5" x14ac:dyDescent="0.3">
      <c r="A14" s="41"/>
      <c r="B14" s="24"/>
      <c r="C14" s="24"/>
      <c r="D14" s="24"/>
      <c r="E14" s="24"/>
      <c r="F14" s="24"/>
      <c r="G14" s="24"/>
      <c r="H14" s="25" t="str">
        <f>H8</f>
        <v>ประจำเดือน พฤษภาคม 2568</v>
      </c>
      <c r="I14" s="26"/>
      <c r="J14" s="26"/>
      <c r="K14" s="26"/>
      <c r="L14" s="25"/>
      <c r="M14" s="26"/>
      <c r="N14" s="28"/>
      <c r="O14" s="28"/>
      <c r="P14" s="3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7" customFormat="1" ht="19.5" x14ac:dyDescent="0.3">
      <c r="A15" s="41"/>
      <c r="B15" s="24"/>
      <c r="C15" s="24"/>
      <c r="D15" s="24"/>
      <c r="E15" s="24"/>
      <c r="F15" s="24"/>
      <c r="G15" s="24"/>
      <c r="H15" s="31"/>
      <c r="I15" s="31"/>
      <c r="J15" s="31"/>
      <c r="K15" s="26"/>
      <c r="L15" s="25"/>
      <c r="M15" s="31"/>
      <c r="N15" s="31"/>
      <c r="O15" s="39"/>
      <c r="P15" s="40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19.5" x14ac:dyDescent="0.3">
      <c r="A16" s="41">
        <v>4</v>
      </c>
      <c r="B16" s="16" t="s">
        <v>36</v>
      </c>
      <c r="C16" s="16" t="s">
        <v>37</v>
      </c>
      <c r="D16" s="16" t="s">
        <v>38</v>
      </c>
      <c r="E16" s="16" t="s">
        <v>39</v>
      </c>
      <c r="F16" s="16" t="s">
        <v>40</v>
      </c>
      <c r="G16" s="16" t="s">
        <v>41</v>
      </c>
      <c r="H16" s="17" t="s">
        <v>10</v>
      </c>
      <c r="I16" s="18">
        <v>153992.73000000001</v>
      </c>
      <c r="J16" s="19" t="s">
        <v>42</v>
      </c>
      <c r="K16" s="20" t="s">
        <v>35</v>
      </c>
      <c r="L16" s="21" t="s">
        <v>3</v>
      </c>
      <c r="M16" s="18">
        <f>I16</f>
        <v>153992.73000000001</v>
      </c>
      <c r="N16" s="18">
        <f>I16</f>
        <v>153992.73000000001</v>
      </c>
      <c r="O16" s="20" t="s">
        <v>11</v>
      </c>
      <c r="P16" s="20" t="s">
        <v>44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19.5" x14ac:dyDescent="0.3">
      <c r="A17" s="41"/>
      <c r="B17" s="24"/>
      <c r="C17" s="24"/>
      <c r="D17" s="24"/>
      <c r="E17" s="24"/>
      <c r="F17" s="24"/>
      <c r="G17" s="24"/>
      <c r="H17" s="25" t="str">
        <f>H8</f>
        <v>ประจำเดือน พฤษภาคม 2568</v>
      </c>
      <c r="I17" s="26"/>
      <c r="J17" s="27"/>
      <c r="K17" s="26"/>
      <c r="L17" s="25"/>
      <c r="M17" s="26"/>
      <c r="N17" s="26"/>
      <c r="O17" s="28" t="s">
        <v>12</v>
      </c>
      <c r="P17" s="28" t="s">
        <v>45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19.5" x14ac:dyDescent="0.3">
      <c r="A18" s="41"/>
      <c r="B18" s="29"/>
      <c r="C18" s="29"/>
      <c r="D18" s="29"/>
      <c r="E18" s="29"/>
      <c r="F18" s="29"/>
      <c r="G18" s="29"/>
      <c r="H18" s="30"/>
      <c r="I18" s="31"/>
      <c r="J18" s="32"/>
      <c r="K18" s="31"/>
      <c r="L18" s="30"/>
      <c r="M18" s="31"/>
      <c r="N18" s="31"/>
      <c r="O18" s="36"/>
      <c r="P18" s="3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5" customFormat="1" ht="15.75" x14ac:dyDescent="0.25">
      <c r="A19" s="41">
        <v>5</v>
      </c>
      <c r="B19" s="16" t="s">
        <v>36</v>
      </c>
      <c r="C19" s="16" t="s">
        <v>37</v>
      </c>
      <c r="D19" s="16" t="s">
        <v>38</v>
      </c>
      <c r="E19" s="16" t="s">
        <v>39</v>
      </c>
      <c r="F19" s="16" t="s">
        <v>40</v>
      </c>
      <c r="G19" s="16" t="s">
        <v>41</v>
      </c>
      <c r="H19" s="50" t="s">
        <v>48</v>
      </c>
      <c r="I19" s="18">
        <v>141180.07999999999</v>
      </c>
      <c r="J19" s="19" t="s">
        <v>42</v>
      </c>
      <c r="K19" s="20" t="s">
        <v>35</v>
      </c>
      <c r="L19" s="21" t="s">
        <v>3</v>
      </c>
      <c r="M19" s="18">
        <f>I19</f>
        <v>141180.07999999999</v>
      </c>
      <c r="N19" s="18">
        <f>I19</f>
        <v>141180.07999999999</v>
      </c>
      <c r="O19" s="51" t="s">
        <v>49</v>
      </c>
      <c r="P19" s="20">
        <v>68069605281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35">
      <c r="A20" s="41"/>
      <c r="B20" s="24"/>
      <c r="C20" s="24"/>
      <c r="D20" s="24"/>
      <c r="E20" s="24"/>
      <c r="F20" s="24"/>
      <c r="G20" s="24"/>
      <c r="H20" s="25" t="str">
        <f>H11</f>
        <v>ประจำเดือน พฤษภาคม 2568</v>
      </c>
      <c r="I20" s="26"/>
      <c r="J20" s="27"/>
      <c r="K20" s="26"/>
      <c r="L20" s="25"/>
      <c r="M20" s="26"/>
      <c r="N20" s="26"/>
      <c r="O20" s="28"/>
      <c r="P20" s="2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35">
      <c r="A21" s="41"/>
      <c r="B21" s="29"/>
      <c r="C21" s="29"/>
      <c r="D21" s="29"/>
      <c r="E21" s="29"/>
      <c r="F21" s="29"/>
      <c r="G21" s="29"/>
      <c r="H21" s="30"/>
      <c r="I21" s="31"/>
      <c r="J21" s="32"/>
      <c r="K21" s="31"/>
      <c r="L21" s="30"/>
      <c r="M21" s="31"/>
      <c r="N21" s="31"/>
      <c r="O21" s="36"/>
      <c r="P21" s="3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</sheetData>
  <mergeCells count="15">
    <mergeCell ref="A19:A21"/>
    <mergeCell ref="A7:A9"/>
    <mergeCell ref="A10:A12"/>
    <mergeCell ref="A13:A15"/>
    <mergeCell ref="A16:A18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</mergeCells>
  <dataValidations count="1">
    <dataValidation type="list" allowBlank="1" showErrorMessage="1" sqref="K7 K10 K16 K13 K19" xr:uid="{58ECA302-460B-4B80-93EE-DD78B2D3A46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2025-07-07T15:18:39Z</cp:lastPrinted>
  <dcterms:created xsi:type="dcterms:W3CDTF">2009-03-24T02:42:43Z</dcterms:created>
  <dcterms:modified xsi:type="dcterms:W3CDTF">2025-07-07T15:21:10Z</dcterms:modified>
</cp:coreProperties>
</file>